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9135" windowHeight="4965" activeTab="0"/>
  </bookViews>
  <sheets>
    <sheet name="Juli" sheetId="1" r:id="rId1"/>
    <sheet name="Aug" sheetId="2" r:id="rId2"/>
    <sheet name="Sept" sheetId="3" r:id="rId3"/>
    <sheet name="Extras" sheetId="4" r:id="rId4"/>
  </sheets>
  <definedNames>
    <definedName name="_xlnm.Print_Area" localSheetId="0">'Juli'!$A$1:$F$24</definedName>
  </definedNames>
  <calcPr fullCalcOnLoad="1"/>
</workbook>
</file>

<file path=xl/comments1.xml><?xml version="1.0" encoding="utf-8"?>
<comments xmlns="http://schemas.openxmlformats.org/spreadsheetml/2006/main">
  <authors>
    <author>D?nische Parkgemeinschaft</author>
  </authors>
  <commentList>
    <comment ref="A4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6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6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6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7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7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7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8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8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8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9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9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9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0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0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0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1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1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1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2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2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2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3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3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3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4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5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5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</commentList>
</comments>
</file>

<file path=xl/comments2.xml><?xml version="1.0" encoding="utf-8"?>
<comments xmlns="http://schemas.openxmlformats.org/spreadsheetml/2006/main">
  <authors>
    <author>D?nische Parkgemeinschaft</author>
  </authors>
  <commentList>
    <comment ref="A4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6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6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6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7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7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7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8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8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8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9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9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9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0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0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0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1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1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1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2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2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2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3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3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3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4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5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5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</commentList>
</comments>
</file>

<file path=xl/comments3.xml><?xml version="1.0" encoding="utf-8"?>
<comments xmlns="http://schemas.openxmlformats.org/spreadsheetml/2006/main">
  <authors>
    <author>D?nische Parkgemeinschaft</author>
  </authors>
  <commentList>
    <comment ref="A4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7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A8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A9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A10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A11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A12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A13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6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7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8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9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10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11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12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13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1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B1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6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7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8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9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0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1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2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3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5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A6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A14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A15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</commentList>
</comments>
</file>

<file path=xl/comments4.xml><?xml version="1.0" encoding="utf-8"?>
<comments xmlns="http://schemas.openxmlformats.org/spreadsheetml/2006/main">
  <authors>
    <author>D?nische Parkgemeinschaft</author>
  </authors>
  <commentList>
    <comment ref="A4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5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6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6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6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7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7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7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8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8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8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9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9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9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0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0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0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1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1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1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2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2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2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3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3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3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4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4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A15" authorId="0">
      <text>
        <r>
          <rPr>
            <b/>
            <sz val="8"/>
            <rFont val="Tahoma"/>
            <family val="0"/>
          </rPr>
          <t>Aktuelles Datum eingeben:   STRG + "." (Punkt)</t>
        </r>
      </text>
    </comment>
    <comment ref="B1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  <comment ref="C15" authorId="0">
      <text>
        <r>
          <rPr>
            <b/>
            <sz val="8"/>
            <rFont val="Tahoma"/>
            <family val="0"/>
          </rPr>
          <t>Aktuelle Zeit eingeben:   STRG + Umschalt ^ (Hochstelltaste) + "." (Punkt)</t>
        </r>
      </text>
    </comment>
  </commentList>
</comments>
</file>

<file path=xl/sharedStrings.xml><?xml version="1.0" encoding="utf-8"?>
<sst xmlns="http://schemas.openxmlformats.org/spreadsheetml/2006/main" count="61" uniqueCount="16">
  <si>
    <t>Datum</t>
  </si>
  <si>
    <t>von</t>
  </si>
  <si>
    <t>bis</t>
  </si>
  <si>
    <t>Std./Min.</t>
  </si>
  <si>
    <t>Art der Tätigkeiten</t>
  </si>
  <si>
    <t>Datum:</t>
  </si>
  <si>
    <t>(Unterschrift)</t>
  </si>
  <si>
    <t>Extras</t>
  </si>
  <si>
    <t>Gesamtbetrag:</t>
  </si>
  <si>
    <t>Betrag erhalten:</t>
  </si>
  <si>
    <t>Betrag</t>
  </si>
  <si>
    <t>Summe:</t>
  </si>
  <si>
    <t xml:space="preserve">   Stunden</t>
  </si>
  <si>
    <t>Stundenfaktor</t>
  </si>
  <si>
    <t xml:space="preserve">Stundennachweis und Tätigkeiten für </t>
  </si>
  <si>
    <t>in Euro: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</si>
</sst>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\3\7\:"/>
    <numFmt numFmtId="181" formatCode="#,##0.00\ &quot;DM&quot;"/>
    <numFmt numFmtId="182" formatCode="d/m"/>
    <numFmt numFmtId="183" formatCode="h:mm"/>
    <numFmt numFmtId="184" formatCode="hh&quot;:&quot;mm"/>
    <numFmt numFmtId="185" formatCode="00000"/>
    <numFmt numFmtId="186" formatCode="dd&quot;.&quot;mm&quot;.&quot;yy"/>
    <numFmt numFmtId="187" formatCode="mmm\ yyyy"/>
    <numFmt numFmtId="188" formatCode="0.00_ ;[Red]\-0.00\ "/>
    <numFmt numFmtId="189" formatCode="#,##0.00\ &quot;EUR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5" fillId="0" borderId="1" xfId="0" applyNumberFormat="1" applyFont="1" applyBorder="1" applyAlignment="1">
      <alignment/>
    </xf>
    <xf numFmtId="183" fontId="4" fillId="0" borderId="2" xfId="0" applyNumberFormat="1" applyFont="1" applyBorder="1" applyAlignment="1">
      <alignment/>
    </xf>
    <xf numFmtId="183" fontId="5" fillId="0" borderId="3" xfId="0" applyNumberFormat="1" applyFont="1" applyBorder="1" applyAlignment="1">
      <alignment horizontal="center"/>
    </xf>
    <xf numFmtId="183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5" fillId="2" borderId="1" xfId="0" applyNumberFormat="1" applyFont="1" applyFill="1" applyBorder="1" applyAlignment="1" applyProtection="1">
      <alignment/>
      <protection locked="0"/>
    </xf>
    <xf numFmtId="183" fontId="5" fillId="2" borderId="1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183" fontId="10" fillId="0" borderId="0" xfId="0" applyNumberFormat="1" applyFont="1" applyFill="1" applyBorder="1" applyAlignment="1">
      <alignment/>
    </xf>
    <xf numFmtId="186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5" fillId="3" borderId="4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183" fontId="5" fillId="3" borderId="4" xfId="0" applyNumberFormat="1" applyFont="1" applyFill="1" applyBorder="1" applyAlignment="1" applyProtection="1">
      <alignment/>
      <protection locked="0"/>
    </xf>
    <xf numFmtId="183" fontId="10" fillId="0" borderId="0" xfId="0" applyNumberFormat="1" applyFont="1" applyFill="1" applyBorder="1" applyAlignment="1">
      <alignment horizontal="left"/>
    </xf>
    <xf numFmtId="186" fontId="5" fillId="3" borderId="5" xfId="0" applyNumberFormat="1" applyFont="1" applyFill="1" applyBorder="1" applyAlignment="1" applyProtection="1">
      <alignment/>
      <protection locked="0"/>
    </xf>
    <xf numFmtId="183" fontId="5" fillId="3" borderId="4" xfId="0" applyNumberFormat="1" applyFont="1" applyFill="1" applyBorder="1" applyAlignment="1">
      <alignment/>
    </xf>
    <xf numFmtId="186" fontId="1" fillId="0" borderId="3" xfId="0" applyNumberFormat="1" applyFont="1" applyBorder="1" applyAlignment="1">
      <alignment/>
    </xf>
    <xf numFmtId="183" fontId="10" fillId="0" borderId="3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186" fontId="5" fillId="0" borderId="6" xfId="0" applyNumberFormat="1" applyFont="1" applyBorder="1" applyAlignment="1">
      <alignment horizontal="center"/>
    </xf>
    <xf numFmtId="183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6" fontId="4" fillId="0" borderId="8" xfId="0" applyNumberFormat="1" applyFont="1" applyBorder="1" applyAlignment="1" applyProtection="1">
      <alignment/>
      <protection locked="0"/>
    </xf>
    <xf numFmtId="14" fontId="9" fillId="4" borderId="9" xfId="0" applyNumberFormat="1" applyFont="1" applyFill="1" applyBorder="1" applyAlignment="1">
      <alignment/>
    </xf>
    <xf numFmtId="188" fontId="5" fillId="5" borderId="10" xfId="0" applyNumberFormat="1" applyFont="1" applyFill="1" applyBorder="1" applyAlignment="1" applyProtection="1">
      <alignment horizontal="right"/>
      <protection locked="0"/>
    </xf>
    <xf numFmtId="186" fontId="5" fillId="0" borderId="11" xfId="0" applyNumberFormat="1" applyFont="1" applyBorder="1" applyAlignment="1">
      <alignment horizontal="right"/>
    </xf>
    <xf numFmtId="183" fontId="10" fillId="0" borderId="11" xfId="0" applyNumberFormat="1" applyFont="1" applyBorder="1" applyAlignment="1">
      <alignment horizontal="left"/>
    </xf>
    <xf numFmtId="186" fontId="0" fillId="0" borderId="2" xfId="0" applyNumberFormat="1" applyFill="1" applyBorder="1" applyAlignment="1">
      <alignment/>
    </xf>
    <xf numFmtId="183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183" fontId="0" fillId="0" borderId="12" xfId="0" applyNumberFormat="1" applyFill="1" applyBorder="1" applyAlignment="1">
      <alignment/>
    </xf>
    <xf numFmtId="17" fontId="4" fillId="0" borderId="8" xfId="0" applyNumberFormat="1" applyFont="1" applyBorder="1" applyAlignment="1" applyProtection="1">
      <alignment/>
      <protection locked="0"/>
    </xf>
    <xf numFmtId="186" fontId="5" fillId="0" borderId="13" xfId="0" applyNumberFormat="1" applyFont="1" applyBorder="1" applyAlignment="1">
      <alignment/>
    </xf>
    <xf numFmtId="183" fontId="0" fillId="0" borderId="14" xfId="0" applyNumberFormat="1" applyBorder="1" applyAlignment="1">
      <alignment/>
    </xf>
    <xf numFmtId="189" fontId="4" fillId="0" borderId="14" xfId="0" applyNumberFormat="1" applyFont="1" applyBorder="1" applyAlignment="1">
      <alignment/>
    </xf>
    <xf numFmtId="189" fontId="0" fillId="0" borderId="2" xfId="0" applyNumberFormat="1" applyFill="1" applyBorder="1" applyAlignment="1">
      <alignment/>
    </xf>
    <xf numFmtId="189" fontId="5" fillId="0" borderId="15" xfId="0" applyNumberFormat="1" applyFont="1" applyBorder="1" applyAlignment="1">
      <alignment horizontal="center"/>
    </xf>
    <xf numFmtId="189" fontId="5" fillId="3" borderId="4" xfId="0" applyNumberFormat="1" applyFont="1" applyFill="1" applyBorder="1" applyAlignment="1">
      <alignment/>
    </xf>
    <xf numFmtId="189" fontId="5" fillId="0" borderId="0" xfId="0" applyNumberFormat="1" applyFont="1" applyBorder="1" applyAlignment="1">
      <alignment/>
    </xf>
    <xf numFmtId="189" fontId="5" fillId="0" borderId="11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6" xfId="0" applyNumberFormat="1" applyBorder="1" applyAlignment="1">
      <alignment/>
    </xf>
    <xf numFmtId="189" fontId="0" fillId="0" borderId="0" xfId="0" applyNumberFormat="1" applyBorder="1" applyAlignment="1">
      <alignment horizontal="center"/>
    </xf>
    <xf numFmtId="189" fontId="0" fillId="0" borderId="0" xfId="0" applyNumberFormat="1" applyAlignment="1">
      <alignment/>
    </xf>
    <xf numFmtId="189" fontId="5" fillId="0" borderId="1" xfId="0" applyNumberFormat="1" applyFont="1" applyBorder="1" applyAlignment="1">
      <alignment/>
    </xf>
    <xf numFmtId="186" fontId="5" fillId="0" borderId="16" xfId="0" applyNumberFormat="1" applyFont="1" applyBorder="1" applyAlignment="1">
      <alignment/>
    </xf>
    <xf numFmtId="183" fontId="5" fillId="0" borderId="17" xfId="0" applyNumberFormat="1" applyFont="1" applyBorder="1" applyAlignment="1">
      <alignment horizontal="center"/>
    </xf>
    <xf numFmtId="183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6" fontId="5" fillId="3" borderId="18" xfId="0" applyNumberFormat="1" applyFont="1" applyFill="1" applyBorder="1" applyAlignment="1" applyProtection="1">
      <alignment/>
      <protection locked="0"/>
    </xf>
    <xf numFmtId="183" fontId="5" fillId="3" borderId="0" xfId="0" applyNumberFormat="1" applyFont="1" applyFill="1" applyBorder="1" applyAlignment="1" applyProtection="1">
      <alignment/>
      <protection locked="0"/>
    </xf>
    <xf numFmtId="183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 applyProtection="1">
      <alignment/>
      <protection locked="0"/>
    </xf>
    <xf numFmtId="189" fontId="5" fillId="3" borderId="0" xfId="0" applyNumberFormat="1" applyFont="1" applyFill="1" applyBorder="1" applyAlignment="1">
      <alignment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4" sqref="D4:D15"/>
    </sheetView>
  </sheetViews>
  <sheetFormatPr defaultColWidth="11.421875" defaultRowHeight="12.75"/>
  <cols>
    <col min="1" max="1" width="12.57421875" style="9" customWidth="1"/>
    <col min="2" max="3" width="8.421875" style="8" bestFit="1" customWidth="1"/>
    <col min="4" max="4" width="11.28125" style="8" customWidth="1"/>
    <col min="5" max="5" width="51.00390625" style="0" customWidth="1"/>
    <col min="6" max="6" width="14.8515625" style="49" customWidth="1"/>
    <col min="7" max="16384" width="11.421875" style="2" customWidth="1"/>
  </cols>
  <sheetData>
    <row r="1" spans="1:6" ht="18.75" thickBot="1">
      <c r="A1" s="37">
        <v>36708</v>
      </c>
      <c r="B1" s="39"/>
      <c r="C1" s="28" t="s">
        <v>14</v>
      </c>
      <c r="D1" s="4"/>
      <c r="E1" s="4"/>
      <c r="F1" s="40"/>
    </row>
    <row r="2" spans="1:6" ht="13.5" thickBot="1">
      <c r="A2" s="33"/>
      <c r="B2" s="36"/>
      <c r="C2" s="34"/>
      <c r="D2" s="34"/>
      <c r="E2" s="35"/>
      <c r="F2" s="41"/>
    </row>
    <row r="3" spans="1:6" ht="15.75">
      <c r="A3" s="51" t="s">
        <v>0</v>
      </c>
      <c r="B3" s="52" t="s">
        <v>1</v>
      </c>
      <c r="C3" s="53" t="s">
        <v>2</v>
      </c>
      <c r="D3" s="53" t="s">
        <v>3</v>
      </c>
      <c r="E3" s="54" t="s">
        <v>4</v>
      </c>
      <c r="F3" s="55" t="s">
        <v>10</v>
      </c>
    </row>
    <row r="4" spans="1:6" s="1" customFormat="1" ht="15.75">
      <c r="A4" s="10">
        <v>36708</v>
      </c>
      <c r="B4" s="11">
        <v>0.5</v>
      </c>
      <c r="C4" s="11">
        <v>0.5</v>
      </c>
      <c r="D4" s="3">
        <f>IF((C4-B4)&gt;=0,(C4-B4),(C4-B4)+1)</f>
        <v>0</v>
      </c>
      <c r="E4" s="12"/>
      <c r="F4" s="50">
        <f>D4*$D$19*24</f>
        <v>0</v>
      </c>
    </row>
    <row r="5" spans="1:6" s="1" customFormat="1" ht="15.75">
      <c r="A5" s="10">
        <v>36708</v>
      </c>
      <c r="B5" s="11">
        <v>0.5</v>
      </c>
      <c r="C5" s="11">
        <v>0.5</v>
      </c>
      <c r="D5" s="3">
        <f aca="true" t="shared" si="0" ref="D5:D15">IF((C5-B5)&gt;=0,(C5-B5),(C5-B5)+1)</f>
        <v>0</v>
      </c>
      <c r="E5" s="12"/>
      <c r="F5" s="50">
        <f aca="true" t="shared" si="1" ref="F5:F15">D5*$D$19*24</f>
        <v>0</v>
      </c>
    </row>
    <row r="6" spans="1:6" s="1" customFormat="1" ht="15.75">
      <c r="A6" s="10">
        <v>36708</v>
      </c>
      <c r="B6" s="11">
        <v>0.5</v>
      </c>
      <c r="C6" s="11">
        <v>0.5</v>
      </c>
      <c r="D6" s="3">
        <f t="shared" si="0"/>
        <v>0</v>
      </c>
      <c r="E6" s="12"/>
      <c r="F6" s="50">
        <f t="shared" si="1"/>
        <v>0</v>
      </c>
    </row>
    <row r="7" spans="1:6" s="1" customFormat="1" ht="15.75">
      <c r="A7" s="10">
        <v>36708</v>
      </c>
      <c r="B7" s="11">
        <v>0.5</v>
      </c>
      <c r="C7" s="11">
        <v>0.5</v>
      </c>
      <c r="D7" s="3">
        <f t="shared" si="0"/>
        <v>0</v>
      </c>
      <c r="E7" s="12"/>
      <c r="F7" s="50">
        <f t="shared" si="1"/>
        <v>0</v>
      </c>
    </row>
    <row r="8" spans="1:6" s="1" customFormat="1" ht="15.75">
      <c r="A8" s="10">
        <v>36708</v>
      </c>
      <c r="B8" s="11">
        <v>0.5</v>
      </c>
      <c r="C8" s="11">
        <v>0.5</v>
      </c>
      <c r="D8" s="3">
        <f t="shared" si="0"/>
        <v>0</v>
      </c>
      <c r="E8" s="12"/>
      <c r="F8" s="50">
        <f t="shared" si="1"/>
        <v>0</v>
      </c>
    </row>
    <row r="9" spans="1:6" s="1" customFormat="1" ht="15.75">
      <c r="A9" s="10">
        <v>36708</v>
      </c>
      <c r="B9" s="11">
        <v>0.5</v>
      </c>
      <c r="C9" s="11">
        <v>0.5</v>
      </c>
      <c r="D9" s="3">
        <f t="shared" si="0"/>
        <v>0</v>
      </c>
      <c r="E9" s="12"/>
      <c r="F9" s="50">
        <f t="shared" si="1"/>
        <v>0</v>
      </c>
    </row>
    <row r="10" spans="1:6" s="1" customFormat="1" ht="15.75">
      <c r="A10" s="10">
        <v>36708</v>
      </c>
      <c r="B10" s="11">
        <v>0.5</v>
      </c>
      <c r="C10" s="11">
        <v>0.5</v>
      </c>
      <c r="D10" s="3">
        <f t="shared" si="0"/>
        <v>0</v>
      </c>
      <c r="E10" s="12"/>
      <c r="F10" s="50">
        <f t="shared" si="1"/>
        <v>0</v>
      </c>
    </row>
    <row r="11" spans="1:6" s="1" customFormat="1" ht="15.75">
      <c r="A11" s="10">
        <v>36708</v>
      </c>
      <c r="B11" s="11">
        <v>0.5</v>
      </c>
      <c r="C11" s="11">
        <v>0.5</v>
      </c>
      <c r="D11" s="3">
        <f t="shared" si="0"/>
        <v>0</v>
      </c>
      <c r="E11" s="12"/>
      <c r="F11" s="50">
        <f t="shared" si="1"/>
        <v>0</v>
      </c>
    </row>
    <row r="12" spans="1:6" s="1" customFormat="1" ht="15.75">
      <c r="A12" s="10">
        <v>36708</v>
      </c>
      <c r="B12" s="11">
        <v>0.5</v>
      </c>
      <c r="C12" s="11">
        <v>0.5</v>
      </c>
      <c r="D12" s="3">
        <f t="shared" si="0"/>
        <v>0</v>
      </c>
      <c r="E12" s="12"/>
      <c r="F12" s="50">
        <f t="shared" si="1"/>
        <v>0</v>
      </c>
    </row>
    <row r="13" spans="1:6" s="1" customFormat="1" ht="15.75">
      <c r="A13" s="10">
        <v>36708</v>
      </c>
      <c r="B13" s="11">
        <v>0.5</v>
      </c>
      <c r="C13" s="11">
        <v>0.5</v>
      </c>
      <c r="D13" s="3">
        <f t="shared" si="0"/>
        <v>0</v>
      </c>
      <c r="E13" s="12"/>
      <c r="F13" s="50">
        <f t="shared" si="1"/>
        <v>0</v>
      </c>
    </row>
    <row r="14" spans="1:6" ht="15.75">
      <c r="A14" s="10">
        <v>36708</v>
      </c>
      <c r="B14" s="11">
        <v>0.5</v>
      </c>
      <c r="C14" s="11">
        <v>0.5</v>
      </c>
      <c r="D14" s="3">
        <f t="shared" si="0"/>
        <v>0</v>
      </c>
      <c r="E14" s="12"/>
      <c r="F14" s="50">
        <f t="shared" si="1"/>
        <v>0</v>
      </c>
    </row>
    <row r="15" spans="1:6" ht="15.75">
      <c r="A15" s="10">
        <v>36708</v>
      </c>
      <c r="B15" s="11">
        <v>0.5</v>
      </c>
      <c r="C15" s="11">
        <v>0.5</v>
      </c>
      <c r="D15" s="3">
        <f t="shared" si="0"/>
        <v>0</v>
      </c>
      <c r="E15" s="12"/>
      <c r="F15" s="50">
        <f t="shared" si="1"/>
        <v>0</v>
      </c>
    </row>
    <row r="16" spans="1:6" s="15" customFormat="1" ht="15.75">
      <c r="A16" s="56"/>
      <c r="B16" s="57"/>
      <c r="C16" s="57"/>
      <c r="D16" s="58"/>
      <c r="E16" s="59"/>
      <c r="F16" s="60"/>
    </row>
    <row r="17" spans="1:6" ht="15.75">
      <c r="A17" s="22" t="s">
        <v>5</v>
      </c>
      <c r="B17" s="2"/>
      <c r="C17" s="23" t="s">
        <v>11</v>
      </c>
      <c r="D17" s="24">
        <f>SUM(D4:D15)*24</f>
        <v>0</v>
      </c>
      <c r="E17" s="13" t="s">
        <v>12</v>
      </c>
      <c r="F17" s="44"/>
    </row>
    <row r="18" spans="1:6" ht="15.75">
      <c r="A18" s="29">
        <f ca="1">TODAY()</f>
        <v>40900</v>
      </c>
      <c r="B18" s="7"/>
      <c r="C18" s="19" t="s">
        <v>13</v>
      </c>
      <c r="D18" s="2"/>
      <c r="E18" s="1"/>
      <c r="F18" s="44"/>
    </row>
    <row r="19" spans="1:6" ht="16.5" thickBot="1">
      <c r="A19" s="2"/>
      <c r="B19" s="2"/>
      <c r="C19" s="32" t="s">
        <v>15</v>
      </c>
      <c r="D19" s="30">
        <v>0</v>
      </c>
      <c r="E19" s="31" t="s">
        <v>8</v>
      </c>
      <c r="F19" s="45">
        <f>D17*D19</f>
        <v>0</v>
      </c>
    </row>
    <row r="20" spans="1:6" ht="13.5" thickTop="1">
      <c r="A20" s="2"/>
      <c r="B20" s="6"/>
      <c r="C20" s="6"/>
      <c r="D20" s="6"/>
      <c r="E20" s="17"/>
      <c r="F20" s="46"/>
    </row>
    <row r="21" spans="1:6" ht="12.75">
      <c r="A21" s="2"/>
      <c r="B21" s="6"/>
      <c r="C21" s="6"/>
      <c r="D21" s="6"/>
      <c r="E21" s="2"/>
      <c r="F21" s="46"/>
    </row>
    <row r="22" spans="1:6" ht="15.75">
      <c r="A22" s="2"/>
      <c r="B22" s="6"/>
      <c r="C22" s="2"/>
      <c r="D22" s="2"/>
      <c r="E22" s="25" t="s">
        <v>9</v>
      </c>
      <c r="F22" s="47"/>
    </row>
    <row r="23" spans="1:6" ht="12.75">
      <c r="A23" s="14"/>
      <c r="B23" s="6"/>
      <c r="C23" s="14"/>
      <c r="D23" s="6"/>
      <c r="E23" s="2"/>
      <c r="F23" s="48" t="s">
        <v>6</v>
      </c>
    </row>
    <row r="24" spans="1:6" ht="12.75">
      <c r="A24" s="14"/>
      <c r="B24" s="6"/>
      <c r="C24" s="6"/>
      <c r="D24" s="6"/>
      <c r="E24" s="2"/>
      <c r="F24" s="46"/>
    </row>
    <row r="25" spans="1:6" ht="12.75">
      <c r="A25" s="14"/>
      <c r="B25" s="6"/>
      <c r="C25" s="6"/>
      <c r="D25" s="6"/>
      <c r="E25" s="2"/>
      <c r="F25" s="46"/>
    </row>
  </sheetData>
  <sheetProtection sheet="1" objects="1" scenarios="1"/>
  <printOptions/>
  <pageMargins left="0.7874015748031497" right="0.5905511811023623" top="0.984251968503937" bottom="0.984251968503937" header="0.7480314960629921" footer="0.5118110236220472"/>
  <pageSetup horizontalDpi="300" verticalDpi="300" orientation="landscape" paperSize="9" scale="125" r:id="rId3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4" sqref="A4"/>
    </sheetView>
  </sheetViews>
  <sheetFormatPr defaultColWidth="11.421875" defaultRowHeight="12.75"/>
  <cols>
    <col min="1" max="1" width="12.57421875" style="9" customWidth="1"/>
    <col min="2" max="3" width="8.421875" style="8" bestFit="1" customWidth="1"/>
    <col min="4" max="4" width="11.28125" style="8" customWidth="1"/>
    <col min="5" max="5" width="51.00390625" style="0" customWidth="1"/>
    <col min="6" max="6" width="14.8515625" style="49" customWidth="1"/>
    <col min="7" max="16384" width="11.421875" style="2" customWidth="1"/>
  </cols>
  <sheetData>
    <row r="1" spans="1:6" ht="18.75" thickBot="1">
      <c r="A1" s="37">
        <v>36739</v>
      </c>
      <c r="B1" s="39"/>
      <c r="C1" s="28" t="s">
        <v>14</v>
      </c>
      <c r="D1" s="4"/>
      <c r="E1" s="4"/>
      <c r="F1" s="40"/>
    </row>
    <row r="2" spans="1:6" ht="13.5" thickBot="1">
      <c r="A2" s="33"/>
      <c r="B2" s="36"/>
      <c r="C2" s="34"/>
      <c r="D2" s="34"/>
      <c r="E2" s="35"/>
      <c r="F2" s="41"/>
    </row>
    <row r="3" spans="1:6" ht="15.75">
      <c r="A3" s="51" t="s">
        <v>0</v>
      </c>
      <c r="B3" s="52" t="s">
        <v>1</v>
      </c>
      <c r="C3" s="53" t="s">
        <v>2</v>
      </c>
      <c r="D3" s="53" t="s">
        <v>3</v>
      </c>
      <c r="E3" s="54" t="s">
        <v>4</v>
      </c>
      <c r="F3" s="55" t="s">
        <v>10</v>
      </c>
    </row>
    <row r="4" spans="1:6" s="1" customFormat="1" ht="15.75">
      <c r="A4" s="10">
        <v>36739</v>
      </c>
      <c r="B4" s="11">
        <v>0.5</v>
      </c>
      <c r="C4" s="11">
        <v>0.5</v>
      </c>
      <c r="D4" s="3">
        <f aca="true" t="shared" si="0" ref="D4:D15">C4-B4</f>
        <v>0</v>
      </c>
      <c r="E4" s="12"/>
      <c r="F4" s="50">
        <f>D4*$D$19*24</f>
        <v>0</v>
      </c>
    </row>
    <row r="5" spans="1:6" s="1" customFormat="1" ht="15.75">
      <c r="A5" s="10">
        <v>36739</v>
      </c>
      <c r="B5" s="11">
        <v>0.5</v>
      </c>
      <c r="C5" s="11">
        <v>0.5</v>
      </c>
      <c r="D5" s="3">
        <f t="shared" si="0"/>
        <v>0</v>
      </c>
      <c r="E5" s="12"/>
      <c r="F5" s="50">
        <f aca="true" t="shared" si="1" ref="F5:F15">D5*$D$19*24</f>
        <v>0</v>
      </c>
    </row>
    <row r="6" spans="1:6" s="1" customFormat="1" ht="15.75">
      <c r="A6" s="10">
        <v>36739</v>
      </c>
      <c r="B6" s="11">
        <v>0.5</v>
      </c>
      <c r="C6" s="11">
        <v>0.5</v>
      </c>
      <c r="D6" s="3">
        <f t="shared" si="0"/>
        <v>0</v>
      </c>
      <c r="E6" s="12"/>
      <c r="F6" s="50">
        <f t="shared" si="1"/>
        <v>0</v>
      </c>
    </row>
    <row r="7" spans="1:6" s="1" customFormat="1" ht="15.75">
      <c r="A7" s="10">
        <v>36739</v>
      </c>
      <c r="B7" s="11">
        <v>0.5</v>
      </c>
      <c r="C7" s="11">
        <v>0.5</v>
      </c>
      <c r="D7" s="3">
        <f t="shared" si="0"/>
        <v>0</v>
      </c>
      <c r="E7" s="12"/>
      <c r="F7" s="50">
        <f t="shared" si="1"/>
        <v>0</v>
      </c>
    </row>
    <row r="8" spans="1:6" s="1" customFormat="1" ht="15.75">
      <c r="A8" s="10">
        <v>36739</v>
      </c>
      <c r="B8" s="11">
        <v>0.5</v>
      </c>
      <c r="C8" s="11">
        <v>0.5</v>
      </c>
      <c r="D8" s="3">
        <f t="shared" si="0"/>
        <v>0</v>
      </c>
      <c r="E8" s="12"/>
      <c r="F8" s="50">
        <f t="shared" si="1"/>
        <v>0</v>
      </c>
    </row>
    <row r="9" spans="1:6" s="1" customFormat="1" ht="15.75">
      <c r="A9" s="10">
        <v>36739</v>
      </c>
      <c r="B9" s="11">
        <v>0.5</v>
      </c>
      <c r="C9" s="11">
        <v>0.5</v>
      </c>
      <c r="D9" s="3">
        <f t="shared" si="0"/>
        <v>0</v>
      </c>
      <c r="E9" s="12"/>
      <c r="F9" s="50">
        <f t="shared" si="1"/>
        <v>0</v>
      </c>
    </row>
    <row r="10" spans="1:6" s="1" customFormat="1" ht="15.75">
      <c r="A10" s="10">
        <v>36739</v>
      </c>
      <c r="B10" s="11">
        <v>0.5</v>
      </c>
      <c r="C10" s="11">
        <v>0.5</v>
      </c>
      <c r="D10" s="3">
        <f t="shared" si="0"/>
        <v>0</v>
      </c>
      <c r="E10" s="12"/>
      <c r="F10" s="50">
        <f t="shared" si="1"/>
        <v>0</v>
      </c>
    </row>
    <row r="11" spans="1:6" s="1" customFormat="1" ht="15.75">
      <c r="A11" s="10">
        <v>36739</v>
      </c>
      <c r="B11" s="11">
        <v>0.5</v>
      </c>
      <c r="C11" s="11">
        <v>0.5</v>
      </c>
      <c r="D11" s="3">
        <f t="shared" si="0"/>
        <v>0</v>
      </c>
      <c r="E11" s="12"/>
      <c r="F11" s="50">
        <f t="shared" si="1"/>
        <v>0</v>
      </c>
    </row>
    <row r="12" spans="1:6" s="1" customFormat="1" ht="15.75">
      <c r="A12" s="10">
        <v>36739</v>
      </c>
      <c r="B12" s="11">
        <v>0.5</v>
      </c>
      <c r="C12" s="11">
        <v>0.5</v>
      </c>
      <c r="D12" s="3">
        <f t="shared" si="0"/>
        <v>0</v>
      </c>
      <c r="E12" s="12"/>
      <c r="F12" s="50">
        <f t="shared" si="1"/>
        <v>0</v>
      </c>
    </row>
    <row r="13" spans="1:6" s="1" customFormat="1" ht="15.75">
      <c r="A13" s="10">
        <v>36739</v>
      </c>
      <c r="B13" s="11">
        <v>0.5</v>
      </c>
      <c r="C13" s="11">
        <v>0.5</v>
      </c>
      <c r="D13" s="3">
        <f t="shared" si="0"/>
        <v>0</v>
      </c>
      <c r="E13" s="12"/>
      <c r="F13" s="50">
        <f t="shared" si="1"/>
        <v>0</v>
      </c>
    </row>
    <row r="14" spans="1:6" ht="15.75">
      <c r="A14" s="10">
        <v>36739</v>
      </c>
      <c r="B14" s="11">
        <v>0.5</v>
      </c>
      <c r="C14" s="11">
        <v>0.5</v>
      </c>
      <c r="D14" s="3">
        <f t="shared" si="0"/>
        <v>0</v>
      </c>
      <c r="E14" s="12"/>
      <c r="F14" s="50">
        <f t="shared" si="1"/>
        <v>0</v>
      </c>
    </row>
    <row r="15" spans="1:6" ht="15.75">
      <c r="A15" s="10">
        <v>36739</v>
      </c>
      <c r="B15" s="11">
        <v>0.5</v>
      </c>
      <c r="C15" s="11">
        <v>0.5</v>
      </c>
      <c r="D15" s="3">
        <f t="shared" si="0"/>
        <v>0</v>
      </c>
      <c r="E15" s="12"/>
      <c r="F15" s="50">
        <f t="shared" si="1"/>
        <v>0</v>
      </c>
    </row>
    <row r="16" spans="1:6" s="15" customFormat="1" ht="15.75">
      <c r="A16" s="56"/>
      <c r="B16" s="57"/>
      <c r="C16" s="57"/>
      <c r="D16" s="58"/>
      <c r="E16" s="59"/>
      <c r="F16" s="60"/>
    </row>
    <row r="17" spans="1:6" ht="15.75">
      <c r="A17" s="22" t="s">
        <v>5</v>
      </c>
      <c r="B17" s="2"/>
      <c r="C17" s="23" t="s">
        <v>11</v>
      </c>
      <c r="D17" s="24">
        <f>SUM(D4:D15)*24</f>
        <v>0</v>
      </c>
      <c r="E17" s="13" t="s">
        <v>12</v>
      </c>
      <c r="F17" s="44"/>
    </row>
    <row r="18" spans="1:6" ht="15.75">
      <c r="A18" s="29">
        <f ca="1">TODAY()</f>
        <v>40900</v>
      </c>
      <c r="B18" s="7"/>
      <c r="C18" s="19" t="s">
        <v>13</v>
      </c>
      <c r="D18" s="2"/>
      <c r="E18" s="1"/>
      <c r="F18" s="44"/>
    </row>
    <row r="19" spans="1:6" ht="16.5" thickBot="1">
      <c r="A19" s="2"/>
      <c r="B19" s="2"/>
      <c r="C19" s="32" t="s">
        <v>15</v>
      </c>
      <c r="D19" s="30">
        <v>0</v>
      </c>
      <c r="E19" s="31" t="s">
        <v>8</v>
      </c>
      <c r="F19" s="45">
        <f>D17*D19</f>
        <v>0</v>
      </c>
    </row>
    <row r="20" spans="1:6" ht="13.5" thickTop="1">
      <c r="A20" s="2"/>
      <c r="B20" s="6"/>
      <c r="C20" s="6"/>
      <c r="D20" s="6"/>
      <c r="E20" s="17"/>
      <c r="F20" s="46"/>
    </row>
    <row r="21" spans="1:6" ht="12.75">
      <c r="A21" s="2"/>
      <c r="B21" s="6"/>
      <c r="C21" s="6"/>
      <c r="D21" s="6"/>
      <c r="E21" s="2"/>
      <c r="F21" s="46"/>
    </row>
    <row r="22" spans="1:6" ht="15.75">
      <c r="A22" s="2"/>
      <c r="B22" s="6"/>
      <c r="C22" s="2"/>
      <c r="D22" s="2"/>
      <c r="E22" s="25" t="s">
        <v>9</v>
      </c>
      <c r="F22" s="47"/>
    </row>
    <row r="23" spans="1:6" ht="12.75">
      <c r="A23" s="14"/>
      <c r="B23" s="6"/>
      <c r="C23" s="14"/>
      <c r="D23" s="6"/>
      <c r="E23" s="2"/>
      <c r="F23" s="48" t="s">
        <v>6</v>
      </c>
    </row>
    <row r="24" spans="1:6" ht="12.75">
      <c r="A24" s="14"/>
      <c r="B24" s="6"/>
      <c r="C24" s="6"/>
      <c r="D24" s="6"/>
      <c r="E24" s="2"/>
      <c r="F24" s="46"/>
    </row>
    <row r="25" spans="1:6" ht="12.75">
      <c r="A25" s="14"/>
      <c r="B25" s="6"/>
      <c r="C25" s="6"/>
      <c r="D25" s="6"/>
      <c r="E25" s="2"/>
      <c r="F25" s="46"/>
    </row>
  </sheetData>
  <sheetProtection sheet="1" objects="1" scenarios="1"/>
  <printOptions/>
  <pageMargins left="0.7874015748031497" right="0.5905511811023623" top="0.984251968503937" bottom="0.984251968503937" header="0.7480314960629921" footer="0.5118110236220472"/>
  <pageSetup horizontalDpi="300" verticalDpi="300" orientation="landscape" paperSize="9" scale="125" r:id="rId3"/>
  <headerFooter alignWithMargins="0">
    <oddHeader>&amp;C&amp;A</oddHeader>
    <oddFooter>&amp;CSeite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4" sqref="A4"/>
    </sheetView>
  </sheetViews>
  <sheetFormatPr defaultColWidth="11.421875" defaultRowHeight="12.75"/>
  <cols>
    <col min="1" max="1" width="12.57421875" style="9" customWidth="1"/>
    <col min="2" max="3" width="8.421875" style="8" bestFit="1" customWidth="1"/>
    <col min="4" max="4" width="11.28125" style="8" customWidth="1"/>
    <col min="5" max="5" width="51.00390625" style="0" customWidth="1"/>
    <col min="6" max="6" width="14.8515625" style="49" customWidth="1"/>
    <col min="7" max="16384" width="11.421875" style="2" customWidth="1"/>
  </cols>
  <sheetData>
    <row r="1" spans="1:6" ht="18.75" thickBot="1">
      <c r="A1" s="37">
        <v>36770</v>
      </c>
      <c r="B1" s="39"/>
      <c r="C1" s="28" t="s">
        <v>14</v>
      </c>
      <c r="D1" s="4"/>
      <c r="E1" s="4"/>
      <c r="F1" s="40"/>
    </row>
    <row r="2" spans="1:6" ht="13.5" thickBot="1">
      <c r="A2" s="33"/>
      <c r="B2" s="36"/>
      <c r="C2" s="34"/>
      <c r="D2" s="34"/>
      <c r="E2" s="35"/>
      <c r="F2" s="41"/>
    </row>
    <row r="3" spans="1:6" ht="15.75">
      <c r="A3" s="38" t="s">
        <v>0</v>
      </c>
      <c r="B3" s="5" t="s">
        <v>1</v>
      </c>
      <c r="C3" s="26" t="s">
        <v>2</v>
      </c>
      <c r="D3" s="26" t="s">
        <v>3</v>
      </c>
      <c r="E3" s="27" t="s">
        <v>4</v>
      </c>
      <c r="F3" s="42" t="s">
        <v>10</v>
      </c>
    </row>
    <row r="4" spans="1:6" s="1" customFormat="1" ht="15.75">
      <c r="A4" s="10">
        <v>36770</v>
      </c>
      <c r="B4" s="11">
        <v>0.5</v>
      </c>
      <c r="C4" s="11">
        <v>0.5</v>
      </c>
      <c r="D4" s="3">
        <f aca="true" t="shared" si="0" ref="D4:D15">C4-B4</f>
        <v>0</v>
      </c>
      <c r="E4" s="12"/>
      <c r="F4" s="50">
        <f>D4*$D$19*24</f>
        <v>0</v>
      </c>
    </row>
    <row r="5" spans="1:6" s="1" customFormat="1" ht="15.75">
      <c r="A5" s="10">
        <v>36770</v>
      </c>
      <c r="B5" s="11">
        <v>0.5</v>
      </c>
      <c r="C5" s="11">
        <v>0.5</v>
      </c>
      <c r="D5" s="3">
        <f t="shared" si="0"/>
        <v>0</v>
      </c>
      <c r="E5" s="12"/>
      <c r="F5" s="50">
        <f aca="true" t="shared" si="1" ref="F5:F15">D5*$D$19*24</f>
        <v>0</v>
      </c>
    </row>
    <row r="6" spans="1:6" s="1" customFormat="1" ht="15.75">
      <c r="A6" s="10">
        <v>36770</v>
      </c>
      <c r="B6" s="11">
        <v>0.5</v>
      </c>
      <c r="C6" s="11">
        <v>0.5</v>
      </c>
      <c r="D6" s="3">
        <f t="shared" si="0"/>
        <v>0</v>
      </c>
      <c r="E6" s="12"/>
      <c r="F6" s="50">
        <f t="shared" si="1"/>
        <v>0</v>
      </c>
    </row>
    <row r="7" spans="1:6" s="1" customFormat="1" ht="15.75">
      <c r="A7" s="10">
        <v>36770</v>
      </c>
      <c r="B7" s="11">
        <v>0.5</v>
      </c>
      <c r="C7" s="11">
        <v>0.5</v>
      </c>
      <c r="D7" s="3">
        <f t="shared" si="0"/>
        <v>0</v>
      </c>
      <c r="E7" s="12"/>
      <c r="F7" s="50">
        <f t="shared" si="1"/>
        <v>0</v>
      </c>
    </row>
    <row r="8" spans="1:6" s="1" customFormat="1" ht="15.75">
      <c r="A8" s="10">
        <v>36770</v>
      </c>
      <c r="B8" s="11">
        <v>0.5</v>
      </c>
      <c r="C8" s="11">
        <v>0.5</v>
      </c>
      <c r="D8" s="3">
        <f t="shared" si="0"/>
        <v>0</v>
      </c>
      <c r="E8" s="12"/>
      <c r="F8" s="50">
        <f t="shared" si="1"/>
        <v>0</v>
      </c>
    </row>
    <row r="9" spans="1:6" s="1" customFormat="1" ht="15.75">
      <c r="A9" s="10">
        <v>36770</v>
      </c>
      <c r="B9" s="11">
        <v>0.5</v>
      </c>
      <c r="C9" s="11">
        <v>0.5</v>
      </c>
      <c r="D9" s="3">
        <f t="shared" si="0"/>
        <v>0</v>
      </c>
      <c r="E9" s="12"/>
      <c r="F9" s="50">
        <f t="shared" si="1"/>
        <v>0</v>
      </c>
    </row>
    <row r="10" spans="1:6" s="1" customFormat="1" ht="15.75">
      <c r="A10" s="10">
        <v>36770</v>
      </c>
      <c r="B10" s="11">
        <v>0.5</v>
      </c>
      <c r="C10" s="11">
        <v>0.5</v>
      </c>
      <c r="D10" s="3">
        <f t="shared" si="0"/>
        <v>0</v>
      </c>
      <c r="E10" s="12"/>
      <c r="F10" s="50">
        <f t="shared" si="1"/>
        <v>0</v>
      </c>
    </row>
    <row r="11" spans="1:6" s="1" customFormat="1" ht="15.75">
      <c r="A11" s="10">
        <v>36770</v>
      </c>
      <c r="B11" s="11">
        <v>0.5</v>
      </c>
      <c r="C11" s="11">
        <v>0.5</v>
      </c>
      <c r="D11" s="3">
        <f t="shared" si="0"/>
        <v>0</v>
      </c>
      <c r="E11" s="12"/>
      <c r="F11" s="50">
        <f t="shared" si="1"/>
        <v>0</v>
      </c>
    </row>
    <row r="12" spans="1:6" s="1" customFormat="1" ht="15.75">
      <c r="A12" s="10">
        <v>36770</v>
      </c>
      <c r="B12" s="11">
        <v>0.5</v>
      </c>
      <c r="C12" s="11">
        <v>0.5</v>
      </c>
      <c r="D12" s="3">
        <f t="shared" si="0"/>
        <v>0</v>
      </c>
      <c r="E12" s="12"/>
      <c r="F12" s="50">
        <f t="shared" si="1"/>
        <v>0</v>
      </c>
    </row>
    <row r="13" spans="1:6" s="1" customFormat="1" ht="15.75">
      <c r="A13" s="10">
        <v>36770</v>
      </c>
      <c r="B13" s="11">
        <v>0.5</v>
      </c>
      <c r="C13" s="11">
        <v>0.5</v>
      </c>
      <c r="D13" s="3">
        <f t="shared" si="0"/>
        <v>0</v>
      </c>
      <c r="E13" s="12"/>
      <c r="F13" s="50">
        <f t="shared" si="1"/>
        <v>0</v>
      </c>
    </row>
    <row r="14" spans="1:6" ht="15.75">
      <c r="A14" s="10">
        <v>36770</v>
      </c>
      <c r="B14" s="11">
        <v>0.5</v>
      </c>
      <c r="C14" s="11">
        <v>0.5</v>
      </c>
      <c r="D14" s="3">
        <f t="shared" si="0"/>
        <v>0</v>
      </c>
      <c r="E14" s="12"/>
      <c r="F14" s="50">
        <f t="shared" si="1"/>
        <v>0</v>
      </c>
    </row>
    <row r="15" spans="1:6" ht="15.75">
      <c r="A15" s="10">
        <v>36770</v>
      </c>
      <c r="B15" s="11">
        <v>0.5</v>
      </c>
      <c r="C15" s="11">
        <v>0.5</v>
      </c>
      <c r="D15" s="3">
        <f t="shared" si="0"/>
        <v>0</v>
      </c>
      <c r="E15" s="12"/>
      <c r="F15" s="50">
        <f t="shared" si="1"/>
        <v>0</v>
      </c>
    </row>
    <row r="16" spans="1:6" s="15" customFormat="1" ht="15.75">
      <c r="A16" s="20"/>
      <c r="B16" s="18"/>
      <c r="C16" s="18"/>
      <c r="D16" s="21"/>
      <c r="E16" s="16"/>
      <c r="F16" s="43"/>
    </row>
    <row r="17" spans="1:6" ht="15.75">
      <c r="A17" s="22" t="s">
        <v>5</v>
      </c>
      <c r="B17" s="2"/>
      <c r="C17" s="23" t="s">
        <v>11</v>
      </c>
      <c r="D17" s="24">
        <f>SUM(D4:D15)*24</f>
        <v>0</v>
      </c>
      <c r="E17" s="13" t="s">
        <v>12</v>
      </c>
      <c r="F17" s="44"/>
    </row>
    <row r="18" spans="1:6" ht="15.75">
      <c r="A18" s="29">
        <f ca="1">TODAY()</f>
        <v>40900</v>
      </c>
      <c r="B18" s="7"/>
      <c r="C18" s="19" t="s">
        <v>13</v>
      </c>
      <c r="D18" s="2"/>
      <c r="E18" s="1"/>
      <c r="F18" s="44"/>
    </row>
    <row r="19" spans="1:6" ht="16.5" thickBot="1">
      <c r="A19" s="2"/>
      <c r="B19" s="2"/>
      <c r="C19" s="32" t="s">
        <v>15</v>
      </c>
      <c r="D19" s="30">
        <v>0</v>
      </c>
      <c r="E19" s="31" t="s">
        <v>8</v>
      </c>
      <c r="F19" s="45">
        <f>D17*D19</f>
        <v>0</v>
      </c>
    </row>
    <row r="20" spans="1:6" ht="13.5" thickTop="1">
      <c r="A20" s="2"/>
      <c r="B20" s="6"/>
      <c r="C20" s="6"/>
      <c r="D20" s="6"/>
      <c r="E20" s="17"/>
      <c r="F20" s="46"/>
    </row>
    <row r="21" spans="1:6" ht="12.75">
      <c r="A21" s="2"/>
      <c r="B21" s="6"/>
      <c r="C21" s="6"/>
      <c r="D21" s="6"/>
      <c r="E21" s="2"/>
      <c r="F21" s="46"/>
    </row>
    <row r="22" spans="1:6" ht="15.75">
      <c r="A22" s="2"/>
      <c r="B22" s="6"/>
      <c r="C22" s="2"/>
      <c r="D22" s="2"/>
      <c r="E22" s="25" t="s">
        <v>9</v>
      </c>
      <c r="F22" s="47"/>
    </row>
    <row r="23" spans="1:6" ht="12.75">
      <c r="A23" s="14"/>
      <c r="B23" s="6"/>
      <c r="C23" s="14"/>
      <c r="D23" s="6"/>
      <c r="E23" s="2"/>
      <c r="F23" s="48" t="s">
        <v>6</v>
      </c>
    </row>
    <row r="24" spans="1:6" ht="12.75">
      <c r="A24" s="14"/>
      <c r="B24" s="6"/>
      <c r="C24" s="6"/>
      <c r="D24" s="6"/>
      <c r="E24" s="2"/>
      <c r="F24" s="46"/>
    </row>
    <row r="25" spans="1:6" ht="12.75">
      <c r="A25" s="14"/>
      <c r="B25" s="6"/>
      <c r="C25" s="6"/>
      <c r="D25" s="6"/>
      <c r="E25" s="2"/>
      <c r="F25" s="46"/>
    </row>
  </sheetData>
  <sheetProtection sheet="1" objects="1" scenarios="1"/>
  <printOptions/>
  <pageMargins left="0.7874015748031497" right="0.5905511811023623" top="0.984251968503937" bottom="0.984251968503937" header="0.7480314960629921" footer="0.5118110236220472"/>
  <pageSetup horizontalDpi="300" verticalDpi="300" orientation="landscape" paperSize="9" scale="125" r:id="rId3"/>
  <headerFooter alignWithMargins="0">
    <oddHeader>&amp;C&amp;A</oddHeader>
    <oddFooter>&amp;CSeite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4" sqref="A4"/>
    </sheetView>
  </sheetViews>
  <sheetFormatPr defaultColWidth="11.421875" defaultRowHeight="12.75"/>
  <cols>
    <col min="1" max="1" width="12.57421875" style="9" customWidth="1"/>
    <col min="2" max="3" width="8.421875" style="8" bestFit="1" customWidth="1"/>
    <col min="4" max="4" width="11.28125" style="8" customWidth="1"/>
    <col min="5" max="5" width="51.00390625" style="0" customWidth="1"/>
    <col min="6" max="6" width="14.8515625" style="49" customWidth="1"/>
    <col min="7" max="16384" width="11.421875" style="2" customWidth="1"/>
  </cols>
  <sheetData>
    <row r="1" spans="1:6" ht="18.75" thickBot="1">
      <c r="A1" s="37" t="s">
        <v>7</v>
      </c>
      <c r="B1" s="39"/>
      <c r="C1" s="28" t="s">
        <v>14</v>
      </c>
      <c r="D1" s="4"/>
      <c r="E1" s="4"/>
      <c r="F1" s="40"/>
    </row>
    <row r="2" spans="1:6" ht="13.5" thickBot="1">
      <c r="A2" s="33"/>
      <c r="B2" s="36"/>
      <c r="C2" s="34"/>
      <c r="D2" s="34"/>
      <c r="E2" s="35"/>
      <c r="F2" s="41"/>
    </row>
    <row r="3" spans="1:6" ht="15.75">
      <c r="A3" s="38" t="s">
        <v>0</v>
      </c>
      <c r="B3" s="5" t="s">
        <v>1</v>
      </c>
      <c r="C3" s="26" t="s">
        <v>2</v>
      </c>
      <c r="D3" s="26" t="s">
        <v>3</v>
      </c>
      <c r="E3" s="27" t="s">
        <v>4</v>
      </c>
      <c r="F3" s="42" t="s">
        <v>10</v>
      </c>
    </row>
    <row r="4" spans="1:6" s="1" customFormat="1" ht="15.75">
      <c r="A4" s="10"/>
      <c r="B4" s="11"/>
      <c r="C4" s="11"/>
      <c r="D4" s="3">
        <f aca="true" t="shared" si="0" ref="D4:D15">C4-B4</f>
        <v>0</v>
      </c>
      <c r="E4" s="12"/>
      <c r="F4" s="50">
        <f>D4*$D$19*24</f>
        <v>0</v>
      </c>
    </row>
    <row r="5" spans="1:6" s="1" customFormat="1" ht="15.75">
      <c r="A5" s="10"/>
      <c r="B5" s="11"/>
      <c r="C5" s="11"/>
      <c r="D5" s="3">
        <f t="shared" si="0"/>
        <v>0</v>
      </c>
      <c r="E5" s="12"/>
      <c r="F5" s="50">
        <f aca="true" t="shared" si="1" ref="F5:F15">D5*$D$19*24</f>
        <v>0</v>
      </c>
    </row>
    <row r="6" spans="1:6" s="1" customFormat="1" ht="15.75">
      <c r="A6" s="10"/>
      <c r="B6" s="11"/>
      <c r="C6" s="11"/>
      <c r="D6" s="3">
        <f t="shared" si="0"/>
        <v>0</v>
      </c>
      <c r="E6" s="12"/>
      <c r="F6" s="50">
        <f t="shared" si="1"/>
        <v>0</v>
      </c>
    </row>
    <row r="7" spans="1:6" s="1" customFormat="1" ht="15.75">
      <c r="A7" s="10"/>
      <c r="B7" s="11"/>
      <c r="C7" s="11"/>
      <c r="D7" s="3">
        <f t="shared" si="0"/>
        <v>0</v>
      </c>
      <c r="E7" s="12"/>
      <c r="F7" s="50">
        <f t="shared" si="1"/>
        <v>0</v>
      </c>
    </row>
    <row r="8" spans="1:6" s="1" customFormat="1" ht="15.75">
      <c r="A8" s="10"/>
      <c r="B8" s="11"/>
      <c r="C8" s="11"/>
      <c r="D8" s="3">
        <f t="shared" si="0"/>
        <v>0</v>
      </c>
      <c r="E8" s="12"/>
      <c r="F8" s="50">
        <f t="shared" si="1"/>
        <v>0</v>
      </c>
    </row>
    <row r="9" spans="1:6" s="1" customFormat="1" ht="15.75">
      <c r="A9" s="10"/>
      <c r="B9" s="11"/>
      <c r="C9" s="11"/>
      <c r="D9" s="3">
        <f t="shared" si="0"/>
        <v>0</v>
      </c>
      <c r="E9" s="12"/>
      <c r="F9" s="50">
        <f t="shared" si="1"/>
        <v>0</v>
      </c>
    </row>
    <row r="10" spans="1:6" s="1" customFormat="1" ht="15.75">
      <c r="A10" s="10"/>
      <c r="B10" s="11"/>
      <c r="C10" s="11"/>
      <c r="D10" s="3">
        <f t="shared" si="0"/>
        <v>0</v>
      </c>
      <c r="E10" s="12"/>
      <c r="F10" s="50">
        <f t="shared" si="1"/>
        <v>0</v>
      </c>
    </row>
    <row r="11" spans="1:6" s="1" customFormat="1" ht="15.75">
      <c r="A11" s="10"/>
      <c r="B11" s="11"/>
      <c r="C11" s="11"/>
      <c r="D11" s="3">
        <f t="shared" si="0"/>
        <v>0</v>
      </c>
      <c r="E11" s="12"/>
      <c r="F11" s="50">
        <f t="shared" si="1"/>
        <v>0</v>
      </c>
    </row>
    <row r="12" spans="1:6" s="1" customFormat="1" ht="15.75">
      <c r="A12" s="10"/>
      <c r="B12" s="11"/>
      <c r="C12" s="11"/>
      <c r="D12" s="3">
        <f t="shared" si="0"/>
        <v>0</v>
      </c>
      <c r="E12" s="12"/>
      <c r="F12" s="50">
        <f t="shared" si="1"/>
        <v>0</v>
      </c>
    </row>
    <row r="13" spans="1:6" s="1" customFormat="1" ht="15.75">
      <c r="A13" s="10"/>
      <c r="B13" s="11"/>
      <c r="C13" s="11"/>
      <c r="D13" s="3">
        <f t="shared" si="0"/>
        <v>0</v>
      </c>
      <c r="E13" s="12"/>
      <c r="F13" s="50">
        <f t="shared" si="1"/>
        <v>0</v>
      </c>
    </row>
    <row r="14" spans="1:6" ht="15.75">
      <c r="A14" s="10"/>
      <c r="B14" s="11"/>
      <c r="C14" s="11"/>
      <c r="D14" s="3">
        <f t="shared" si="0"/>
        <v>0</v>
      </c>
      <c r="E14" s="12"/>
      <c r="F14" s="50">
        <f t="shared" si="1"/>
        <v>0</v>
      </c>
    </row>
    <row r="15" spans="1:6" ht="15.75">
      <c r="A15" s="10"/>
      <c r="B15" s="11"/>
      <c r="C15" s="11"/>
      <c r="D15" s="3">
        <f t="shared" si="0"/>
        <v>0</v>
      </c>
      <c r="E15" s="12"/>
      <c r="F15" s="50">
        <f t="shared" si="1"/>
        <v>0</v>
      </c>
    </row>
    <row r="16" spans="1:6" s="15" customFormat="1" ht="15.75">
      <c r="A16" s="20"/>
      <c r="B16" s="18"/>
      <c r="C16" s="18"/>
      <c r="D16" s="21"/>
      <c r="E16" s="16"/>
      <c r="F16" s="43"/>
    </row>
    <row r="17" spans="1:6" ht="15.75">
      <c r="A17" s="22" t="s">
        <v>5</v>
      </c>
      <c r="B17" s="2"/>
      <c r="C17" s="23" t="s">
        <v>11</v>
      </c>
      <c r="D17" s="24">
        <f>SUM(D4:D15)*24</f>
        <v>0</v>
      </c>
      <c r="E17" s="13" t="s">
        <v>12</v>
      </c>
      <c r="F17" s="44"/>
    </row>
    <row r="18" spans="1:6" ht="15.75">
      <c r="A18" s="29">
        <f ca="1">TODAY()</f>
        <v>40900</v>
      </c>
      <c r="B18" s="7"/>
      <c r="C18" s="19" t="s">
        <v>13</v>
      </c>
      <c r="D18" s="2"/>
      <c r="E18" s="1"/>
      <c r="F18" s="44"/>
    </row>
    <row r="19" spans="1:6" ht="16.5" thickBot="1">
      <c r="A19" s="2"/>
      <c r="B19" s="2"/>
      <c r="C19" s="32" t="s">
        <v>15</v>
      </c>
      <c r="D19" s="30">
        <v>0</v>
      </c>
      <c r="E19" s="31" t="s">
        <v>8</v>
      </c>
      <c r="F19" s="45">
        <f>D17*D19</f>
        <v>0</v>
      </c>
    </row>
    <row r="20" spans="1:6" ht="13.5" thickTop="1">
      <c r="A20" s="2"/>
      <c r="B20" s="6"/>
      <c r="C20" s="6"/>
      <c r="D20" s="6"/>
      <c r="E20" s="17"/>
      <c r="F20" s="46"/>
    </row>
    <row r="21" spans="1:6" ht="12.75">
      <c r="A21" s="2"/>
      <c r="B21" s="6"/>
      <c r="C21" s="6"/>
      <c r="D21" s="6"/>
      <c r="E21" s="2"/>
      <c r="F21" s="46"/>
    </row>
    <row r="22" spans="1:6" ht="15.75">
      <c r="A22" s="2"/>
      <c r="B22" s="6"/>
      <c r="C22" s="2"/>
      <c r="D22" s="2"/>
      <c r="E22" s="25" t="s">
        <v>9</v>
      </c>
      <c r="F22" s="47"/>
    </row>
    <row r="23" spans="1:6" ht="12.75">
      <c r="A23" s="14"/>
      <c r="B23" s="6"/>
      <c r="C23" s="14"/>
      <c r="D23" s="6"/>
      <c r="E23" s="2"/>
      <c r="F23" s="48" t="s">
        <v>6</v>
      </c>
    </row>
    <row r="24" spans="1:6" ht="12.75">
      <c r="A24" s="14"/>
      <c r="B24" s="6"/>
      <c r="C24" s="6"/>
      <c r="D24" s="6"/>
      <c r="E24" s="2"/>
      <c r="F24" s="46"/>
    </row>
    <row r="25" spans="1:6" ht="12.75">
      <c r="A25" s="14"/>
      <c r="B25" s="6"/>
      <c r="C25" s="6"/>
      <c r="D25" s="6"/>
      <c r="E25" s="2"/>
      <c r="F25" s="46"/>
    </row>
  </sheetData>
  <sheetProtection sheet="1" objects="1" scenarios="1"/>
  <printOptions/>
  <pageMargins left="0.75" right="0.75" top="1" bottom="1" header="0.511811023" footer="0.511811023"/>
  <pageSetup horizontalDpi="300" verticalDpi="300" orientation="landscape" paperSize="9" r:id="rId3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 2</dc:title>
  <dc:subject/>
  <dc:creator>JHR</dc:creator>
  <cp:keywords/>
  <dc:description/>
  <cp:lastModifiedBy>Juergen Hinrichs</cp:lastModifiedBy>
  <cp:lastPrinted>2006-12-12T10:19:20Z</cp:lastPrinted>
  <dcterms:created xsi:type="dcterms:W3CDTF">1999-08-25T08:20:11Z</dcterms:created>
  <dcterms:modified xsi:type="dcterms:W3CDTF">2006-12-12T10:19:42Z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